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8900" windowHeight="6750"/>
  </bookViews>
  <sheets>
    <sheet name="Schema ASL" sheetId="3" r:id="rId1"/>
  </sheets>
  <calcPr calcId="145621"/>
</workbook>
</file>

<file path=xl/calcChain.xml><?xml version="1.0" encoding="utf-8"?>
<calcChain xmlns="http://schemas.openxmlformats.org/spreadsheetml/2006/main">
  <c r="D50" i="3" l="1"/>
  <c r="E20" i="3"/>
  <c r="E19" i="3"/>
  <c r="E50" i="3" l="1"/>
</calcChain>
</file>

<file path=xl/sharedStrings.xml><?xml version="1.0" encoding="utf-8"?>
<sst xmlns="http://schemas.openxmlformats.org/spreadsheetml/2006/main" count="221" uniqueCount="164">
  <si>
    <t xml:space="preserve">SOFFISOF AIR DRY A CINTURA         </t>
  </si>
  <si>
    <t xml:space="preserve">2 GOCCE EXTRA TG. LARGE 15 PZ.     </t>
  </si>
  <si>
    <t xml:space="preserve">SOFFISOF AIR DRY EXTRA  X15        </t>
  </si>
  <si>
    <t xml:space="preserve">LARGE (6X15)                       </t>
  </si>
  <si>
    <t xml:space="preserve">SOFFISOF AIR DRY LARGE SUPER       </t>
  </si>
  <si>
    <t xml:space="preserve">DERMO 15PZ. TRASPIRANTE (6X15)     </t>
  </si>
  <si>
    <t xml:space="preserve">SOFFISOF AIR DRY PULL UP X 14      </t>
  </si>
  <si>
    <t xml:space="preserve">EXTRA LARGE (6X14)                 </t>
  </si>
  <si>
    <t xml:space="preserve">SOFFISOF AIR DRY PULL UP X14       </t>
  </si>
  <si>
    <t xml:space="preserve">LARGE EXTRA  (6X14)                </t>
  </si>
  <si>
    <t xml:space="preserve">SOFFISOF CLASSIC LARGE SUPER       </t>
  </si>
  <si>
    <t xml:space="preserve">DERMO 15 PZ. (6X15)                </t>
  </si>
  <si>
    <t xml:space="preserve">SOFFISOF CLASSIC SUPER 3 GOCCE     </t>
  </si>
  <si>
    <t xml:space="preserve">EXTRA LARGE DA 15 PZ. (4X15)       </t>
  </si>
  <si>
    <t xml:space="preserve">SOFFISOF FARM GRANDE 30 PZ         </t>
  </si>
  <si>
    <t xml:space="preserve">TRIPIEGATO BANDE FECALI (4X30)     </t>
  </si>
  <si>
    <t xml:space="preserve">SOFFISOF PANN. MUT. CLASSIC        </t>
  </si>
  <si>
    <t xml:space="preserve">MAXI LARGE  X15 (4X15)             </t>
  </si>
  <si>
    <t xml:space="preserve">MAXI SUPER LARGE  X15 5GOCCE       </t>
  </si>
  <si>
    <t xml:space="preserve">2 GOCCE EXTRA TG. MEDIA 15 PZ.     </t>
  </si>
  <si>
    <t xml:space="preserve">MEDIO  (6X15)                      </t>
  </si>
  <si>
    <t xml:space="preserve">SOFFISOF AIR DRY MEDIO SUPER       </t>
  </si>
  <si>
    <t xml:space="preserve">MEDIUM EXTRA  (6X14)               </t>
  </si>
  <si>
    <t xml:space="preserve">SOFFISOF CLASSIC MEDIO SUPER       </t>
  </si>
  <si>
    <t xml:space="preserve">SOFFISOF FARM MEDIO 30 PZ.         </t>
  </si>
  <si>
    <t xml:space="preserve">BIPIEGATO BANDE FECALI (4X30)      </t>
  </si>
  <si>
    <t xml:space="preserve">MAXI MEDIUM  X15 (4X15)            </t>
  </si>
  <si>
    <t xml:space="preserve">MAXI SUPER MEDIUM   X15 5GOCCE     </t>
  </si>
  <si>
    <t xml:space="preserve">ASSORBELLO UP DRY FIT  15 PZ.      </t>
  </si>
  <si>
    <t xml:space="preserve">EXTRA LARGE  15/30 KG (6X15)       </t>
  </si>
  <si>
    <t xml:space="preserve">ASSORBELLO UP DRYFIT MAXI X19      </t>
  </si>
  <si>
    <t xml:space="preserve"> 7/18 KG  (6X19)                   </t>
  </si>
  <si>
    <t xml:space="preserve">SMALL (6X14)                       </t>
  </si>
  <si>
    <t xml:space="preserve">SOFFISOF CLASSIC EXTRA 2 GOCCE     </t>
  </si>
  <si>
    <t xml:space="preserve">SMALL PME X15  (6x15)              </t>
  </si>
  <si>
    <t xml:space="preserve">PANN.SAGOMATO SUPER FARM.          </t>
  </si>
  <si>
    <t xml:space="preserve">STEP1 MAXI SUPER 20 PZ SOFF.       </t>
  </si>
  <si>
    <t xml:space="preserve">PANNOLINO SAG. GRANDE(101.21.      </t>
  </si>
  <si>
    <t xml:space="preserve">11) SUPER SOFFISOF 30 PZ ANAT.     </t>
  </si>
  <si>
    <t xml:space="preserve">PANNOLINO SAG.MEDIO(101.21.13)     </t>
  </si>
  <si>
    <t xml:space="preserve">STEP1 EXTRA SOFFISOF 30 PZ         </t>
  </si>
  <si>
    <t xml:space="preserve">SOFFISOF PREMIUM TRASPIRANTE       </t>
  </si>
  <si>
    <t xml:space="preserve">STEP1 NR. 6 EXTRA DA 30PZ.         </t>
  </si>
  <si>
    <t xml:space="preserve">ABRI-MEN AIR PLUS 14 PZ            </t>
  </si>
  <si>
    <t xml:space="preserve">FORM MEN LEVEL 2 (12X14)           </t>
  </si>
  <si>
    <t xml:space="preserve">PANNOLINO SAG.PICCOLO (101.21.     </t>
  </si>
  <si>
    <t xml:space="preserve">15) STEP1 PLUS SOFFISOF 30 PZ      </t>
  </si>
  <si>
    <t xml:space="preserve">SOFFISOF LADY SUPER DA 15 PZ.      </t>
  </si>
  <si>
    <t xml:space="preserve">(10X15)                            </t>
  </si>
  <si>
    <t xml:space="preserve">SOFFISOF LADY TAGLIA EXTRA         </t>
  </si>
  <si>
    <t xml:space="preserve">DA 10 PZ (18X10)                   </t>
  </si>
  <si>
    <t xml:space="preserve">SOFFISOF LADY TAGLIA NORMAL        </t>
  </si>
  <si>
    <t xml:space="preserve">DA 12 PZ (20X12)                   </t>
  </si>
  <si>
    <t xml:space="preserve">SOFFISOF CLASSIC RETTANGOLARE      </t>
  </si>
  <si>
    <t xml:space="preserve">CON BARRIERA DA 30 PZ (8X30)       </t>
  </si>
  <si>
    <t xml:space="preserve">SENZA BARRIERA DA 30 PZ (8X30)     </t>
  </si>
  <si>
    <t xml:space="preserve">MUTANDINE MIS. GRANDE DA 3 PZ      </t>
  </si>
  <si>
    <t xml:space="preserve">SOFFISOF ART. 40-03-630            </t>
  </si>
  <si>
    <t xml:space="preserve">MUTANDINE MIS. SUPER DA 3 PZ       </t>
  </si>
  <si>
    <t xml:space="preserve"> SOFFISOF ART. 40-04-730           </t>
  </si>
  <si>
    <t xml:space="preserve">MUTANDINE MIS.X-SUPER DA 3 PZ      </t>
  </si>
  <si>
    <t xml:space="preserve"> SOFFISOF ART. 40-05-130           </t>
  </si>
  <si>
    <t xml:space="preserve">MUTANDINE MIS. MEDIA DA 3 PZ       </t>
  </si>
  <si>
    <t xml:space="preserve"> SOFFISOF ART. 40-02-430           </t>
  </si>
  <si>
    <t xml:space="preserve">MUTANDINE MIS. PICCOLA DA 3 PZ     </t>
  </si>
  <si>
    <t xml:space="preserve">SOFFISOF 40-01-230                 </t>
  </si>
  <si>
    <t xml:space="preserve">TRAVERSE SOFFISOF 80X180 DA 30     </t>
  </si>
  <si>
    <t xml:space="preserve"> PZ. IDEALITE                      </t>
  </si>
  <si>
    <t xml:space="preserve">TRAVERSA 60X90 SOFFIS0F 30 PZ.     </t>
  </si>
  <si>
    <t xml:space="preserve">60X90 IDEALITE                     </t>
  </si>
  <si>
    <t>Presidio</t>
  </si>
  <si>
    <t>-</t>
  </si>
  <si>
    <t>PANNOLONE SAGOMATO PICCOLO</t>
  </si>
  <si>
    <t>PANNOLINO SAGOMATO GRANDE PER INCONTINENZA LEGGERA DONNA</t>
  </si>
  <si>
    <t>PANNOLONE A MUTANDINA GRANDE</t>
  </si>
  <si>
    <t>TRAVERSA SALVAMATERASSO RIMBOCCABILE</t>
  </si>
  <si>
    <t>PANNOLONE A MUTANDINA MEDIO</t>
  </si>
  <si>
    <t>PANNOLINO MUTANDINA PICCOLO PER INCONTINENZA MEDIO GRAVE</t>
  </si>
  <si>
    <t>PANNOLINO MUTANDINA MEDIO PER INCONTINENZA GRAVE</t>
  </si>
  <si>
    <t>TRAVERSA SALVAMATERASSO NON RIMBOCCABILE</t>
  </si>
  <si>
    <t>PANNOLONE A MUTANDINA PICCOLO</t>
  </si>
  <si>
    <t>PANNOLONE SAGOMATO GRANDE</t>
  </si>
  <si>
    <t>MUTANDA ELASTICIZZATA RIUTILIZZABILE MEDIA</t>
  </si>
  <si>
    <t>PANNOLINO SAGOMATO PICCOLO PER INCONTINENZA LEGGERA DONNA</t>
  </si>
  <si>
    <t>PANNOLINO SAGOMATO MEDIO PER INCONTINENZA LEGGERA DONNA</t>
  </si>
  <si>
    <t>MUTANDA ELASTICIZZATA RIUTILIZZABILE GRANDE</t>
  </si>
  <si>
    <t>PANNOLINO MUTANDINA MEDIO PER INCONTINENZA MEDIO GRAVE</t>
  </si>
  <si>
    <t>PANNOLINO MUTANDINA GRANDE PER INCONTINENZA MEDIO GRAVE</t>
  </si>
  <si>
    <t>PANNOLONE SAGOMATO MEDIO</t>
  </si>
  <si>
    <t>MUTANDINA ASSORBENTE MEDIA PER INCONTINENZA LEGGERA</t>
  </si>
  <si>
    <t>PANNOLINO MUTANDINA GRANDE PER INCONTINENZA GRAVE</t>
  </si>
  <si>
    <t>MUTANDINA ASSORBENTE GRANDE PER INCONTINENZA LEGGERA</t>
  </si>
  <si>
    <t>PANNOLINO PER INCONTINENZA LEGGERA UOMO - LEVEL 1 - PICCOLA INCONTINENZA</t>
  </si>
  <si>
    <t>MUTANDA ELASTICIZZATA RIUTILIZZABILE PICCOLA</t>
  </si>
  <si>
    <t>PANNOLINO MUTANDINA MEDIO SUPER MAX</t>
  </si>
  <si>
    <t>PANNOLINO PER INCONTINENZA LEGGERA UOMO - LEVEL 2 - MEDIA INCONTINENZA</t>
  </si>
  <si>
    <t>MUTANDINA ASSORBENTE MONOUSO MEDIA PER INCONTINENZA GRAVE</t>
  </si>
  <si>
    <t>PANNOLINO MUTANDINA GRANDE SUPER MAX</t>
  </si>
  <si>
    <t>MUTANDINA ASSORBENTE MONOUSO GRANDE PER INCONTINENZA GRAVE</t>
  </si>
  <si>
    <t>PANNOLINO MUTANDINA GRANDE A CINTURA</t>
  </si>
  <si>
    <t>PANNOLINO MUTANDINA MEDIO A CINTURA</t>
  </si>
  <si>
    <t xml:space="preserve">IV trim </t>
  </si>
  <si>
    <t>I trim</t>
  </si>
  <si>
    <t>cod. silc</t>
  </si>
  <si>
    <t>00400</t>
  </si>
  <si>
    <t>00399</t>
  </si>
  <si>
    <t>00828</t>
  </si>
  <si>
    <t>00193.F</t>
  </si>
  <si>
    <t>00462</t>
  </si>
  <si>
    <t>00233</t>
  </si>
  <si>
    <t>00232</t>
  </si>
  <si>
    <t>PANNOLONE RETTANGOLARE CON BARRIERA</t>
  </si>
  <si>
    <t>00796</t>
  </si>
  <si>
    <t>PANNOLONE RETTANGOLARE SENZA BARRIERA</t>
  </si>
  <si>
    <t>00797</t>
  </si>
  <si>
    <t>00482/00847</t>
  </si>
  <si>
    <t>MUTANDINA ASSORBENTE PICCOLA PER INCONTINENZA LEGGERA</t>
  </si>
  <si>
    <t>00486</t>
  </si>
  <si>
    <t>00831</t>
  </si>
  <si>
    <t>00832</t>
  </si>
  <si>
    <t>00483/00848</t>
  </si>
  <si>
    <t>00810</t>
  </si>
  <si>
    <t>00813</t>
  </si>
  <si>
    <t>00320</t>
  </si>
  <si>
    <t>00321</t>
  </si>
  <si>
    <t>00338</t>
  </si>
  <si>
    <t>41007</t>
  </si>
  <si>
    <t>00837</t>
  </si>
  <si>
    <t>00838</t>
  </si>
  <si>
    <t>00834</t>
  </si>
  <si>
    <t>00835</t>
  </si>
  <si>
    <t>00839</t>
  </si>
  <si>
    <t>00840</t>
  </si>
  <si>
    <t>0019P</t>
  </si>
  <si>
    <t>0019M</t>
  </si>
  <si>
    <t>0019G</t>
  </si>
  <si>
    <t>00809</t>
  </si>
  <si>
    <t>00808</t>
  </si>
  <si>
    <t>MUTANDA ELASTICIZZATA RIUTILIZZABILE X-GRANDE</t>
  </si>
  <si>
    <t>0019S</t>
  </si>
  <si>
    <t>0019XS</t>
  </si>
  <si>
    <t>MUTANDA ELASTICIZZATA RIUTILIZZABILE XX-GRANDE</t>
  </si>
  <si>
    <t>PANNOLONE SAGOMATO MEDIO TRASPIRANTE</t>
  </si>
  <si>
    <t>00315</t>
  </si>
  <si>
    <t>MUTANDINA ASSORBENTE EXTRA GRANDE PER INCONTINENZA LEGGERA</t>
  </si>
  <si>
    <t>00487</t>
  </si>
  <si>
    <t>PANNOLONE A MUTANDINA EXTRA GRANDE</t>
  </si>
  <si>
    <t>00782</t>
  </si>
  <si>
    <t>PANNOLONE A MUTANDINA PICCOLO BABY MAXI</t>
  </si>
  <si>
    <t>PANNOLONE A MUTANDINA PICCOLO BABY EXTRALARGE</t>
  </si>
  <si>
    <t>00603</t>
  </si>
  <si>
    <t>00605</t>
  </si>
  <si>
    <t>PANNOLONE SAGOMATO EXTRA GRANDE</t>
  </si>
  <si>
    <t>PANNOLONE MUTANDINA TRASPIRANTE MEDIO SUPER</t>
  </si>
  <si>
    <t>PANNOLONE MUTANDINA TRASPIRANTE GRANDE SUPER</t>
  </si>
  <si>
    <t>00841</t>
  </si>
  <si>
    <t>00842</t>
  </si>
  <si>
    <t xml:space="preserve">PANNOLONE MUTANDINA TRASPIRANTE MEDIO </t>
  </si>
  <si>
    <t xml:space="preserve">PANNOLONE MUTANDINA TRASPIRANTE GRANDE </t>
  </si>
  <si>
    <t>descrizione</t>
  </si>
  <si>
    <t>ISO</t>
  </si>
  <si>
    <t>Quantità erogata</t>
  </si>
  <si>
    <t>IMPORTO</t>
  </si>
  <si>
    <t>Utenti attivi a fine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</si>
</sst>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1" xfId="0" applyFill="1" applyBorder="1"/>
    <xf numFmtId="0" fontId="0" fillId="0" borderId="2" xfId="0" applyFill="1" applyBorder="1"/>
    <xf numFmtId="3" fontId="0" fillId="0" borderId="1" xfId="0" applyNumberFormat="1" applyFill="1" applyBorder="1"/>
    <xf numFmtId="3" fontId="0" fillId="0" borderId="1" xfId="0" quotePrefix="1" applyNumberFormat="1" applyFill="1" applyBorder="1"/>
    <xf numFmtId="0" fontId="0" fillId="0" borderId="0" xfId="0" applyFill="1" applyAlignment="1">
      <alignment horizontal="center"/>
    </xf>
    <xf numFmtId="3" fontId="0" fillId="0" borderId="0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quotePrefix="1" applyFill="1" applyBorder="1" applyAlignment="1">
      <alignment horizontal="center"/>
    </xf>
    <xf numFmtId="44" fontId="0" fillId="0" borderId="1" xfId="1" applyFont="1" applyFill="1" applyBorder="1"/>
    <xf numFmtId="0" fontId="0" fillId="0" borderId="1" xfId="0" applyFill="1" applyBorder="1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C62" sqref="C62"/>
    </sheetView>
  </sheetViews>
  <sheetFormatPr defaultRowHeight="14.5" x14ac:dyDescent="0.35"/>
  <cols>
    <col min="1" max="1" width="9.81640625" style="8" bestFit="1" customWidth="1"/>
    <col min="2" max="2" width="2.81640625" style="8" bestFit="1" customWidth="1"/>
    <col min="3" max="3" width="72.81640625" style="1" bestFit="1" customWidth="1"/>
    <col min="4" max="5" width="15" style="3" bestFit="1" customWidth="1"/>
    <col min="6" max="6" width="4.36328125" style="3" customWidth="1"/>
    <col min="7" max="7" width="12" style="8" customWidth="1"/>
    <col min="8" max="8" width="30.26953125" customWidth="1"/>
    <col min="9" max="9" width="33.453125" bestFit="1" customWidth="1"/>
  </cols>
  <sheetData>
    <row r="1" spans="1:9" x14ac:dyDescent="0.35">
      <c r="F1" s="2"/>
    </row>
    <row r="2" spans="1:9" x14ac:dyDescent="0.35">
      <c r="D2" s="2" t="s">
        <v>101</v>
      </c>
      <c r="E2" s="2" t="s">
        <v>102</v>
      </c>
      <c r="F2" s="2"/>
    </row>
    <row r="3" spans="1:9" x14ac:dyDescent="0.35">
      <c r="D3" s="2">
        <v>2014</v>
      </c>
      <c r="E3" s="2">
        <v>2015</v>
      </c>
      <c r="F3" s="2"/>
    </row>
    <row r="4" spans="1:9" x14ac:dyDescent="0.35">
      <c r="A4" s="10" t="s">
        <v>160</v>
      </c>
      <c r="B4" s="10"/>
      <c r="C4" s="4" t="s">
        <v>70</v>
      </c>
      <c r="D4" s="6" t="s">
        <v>161</v>
      </c>
      <c r="E4" s="6" t="s">
        <v>161</v>
      </c>
      <c r="F4" s="9"/>
      <c r="G4" s="10" t="s">
        <v>103</v>
      </c>
      <c r="H4" s="11" t="s">
        <v>159</v>
      </c>
      <c r="I4" s="11"/>
    </row>
    <row r="5" spans="1:9" x14ac:dyDescent="0.35">
      <c r="A5" s="10">
        <v>93004003</v>
      </c>
      <c r="B5" s="10" t="s">
        <v>71</v>
      </c>
      <c r="C5" s="4" t="s">
        <v>74</v>
      </c>
      <c r="D5" s="6">
        <v>151740</v>
      </c>
      <c r="E5" s="6">
        <v>153840</v>
      </c>
      <c r="F5" s="9"/>
      <c r="G5" s="12" t="s">
        <v>104</v>
      </c>
      <c r="H5" s="11" t="s">
        <v>14</v>
      </c>
      <c r="I5" s="11" t="s">
        <v>15</v>
      </c>
    </row>
    <row r="6" spans="1:9" x14ac:dyDescent="0.35">
      <c r="A6" s="10">
        <v>93004003</v>
      </c>
      <c r="B6" s="10" t="s">
        <v>71</v>
      </c>
      <c r="C6" s="4" t="s">
        <v>146</v>
      </c>
      <c r="D6" s="6">
        <v>810</v>
      </c>
      <c r="E6" s="6">
        <v>1170</v>
      </c>
      <c r="F6" s="9"/>
      <c r="G6" s="12" t="s">
        <v>147</v>
      </c>
      <c r="H6" s="11" t="s">
        <v>12</v>
      </c>
      <c r="I6" s="11" t="s">
        <v>13</v>
      </c>
    </row>
    <row r="7" spans="1:9" x14ac:dyDescent="0.35">
      <c r="A7" s="10">
        <v>93004006</v>
      </c>
      <c r="B7" s="10" t="s">
        <v>71</v>
      </c>
      <c r="C7" s="4" t="s">
        <v>76</v>
      </c>
      <c r="D7" s="6">
        <v>128220</v>
      </c>
      <c r="E7" s="6">
        <v>123960</v>
      </c>
      <c r="F7" s="9"/>
      <c r="G7" s="12" t="s">
        <v>105</v>
      </c>
      <c r="H7" s="11" t="s">
        <v>24</v>
      </c>
      <c r="I7" s="11" t="s">
        <v>25</v>
      </c>
    </row>
    <row r="8" spans="1:9" x14ac:dyDescent="0.35">
      <c r="A8" s="10">
        <v>93004009</v>
      </c>
      <c r="B8" s="10" t="s">
        <v>71</v>
      </c>
      <c r="C8" s="4" t="s">
        <v>80</v>
      </c>
      <c r="D8" s="6">
        <v>6435</v>
      </c>
      <c r="E8" s="6">
        <v>6810</v>
      </c>
      <c r="F8" s="9"/>
      <c r="G8" s="12" t="s">
        <v>106</v>
      </c>
      <c r="H8" s="11" t="s">
        <v>33</v>
      </c>
      <c r="I8" s="11" t="s">
        <v>34</v>
      </c>
    </row>
    <row r="9" spans="1:9" x14ac:dyDescent="0.35">
      <c r="A9" s="10">
        <v>93004009</v>
      </c>
      <c r="B9" s="10" t="s">
        <v>71</v>
      </c>
      <c r="C9" s="5" t="s">
        <v>148</v>
      </c>
      <c r="D9" s="6">
        <v>1026</v>
      </c>
      <c r="E9" s="6">
        <v>1729</v>
      </c>
      <c r="F9" s="9"/>
      <c r="G9" s="12" t="s">
        <v>150</v>
      </c>
      <c r="H9" s="11" t="s">
        <v>30</v>
      </c>
      <c r="I9" s="11" t="s">
        <v>31</v>
      </c>
    </row>
    <row r="10" spans="1:9" x14ac:dyDescent="0.35">
      <c r="A10" s="10">
        <v>93004009</v>
      </c>
      <c r="B10" s="10" t="s">
        <v>71</v>
      </c>
      <c r="C10" s="5" t="s">
        <v>149</v>
      </c>
      <c r="D10" s="6">
        <v>3210</v>
      </c>
      <c r="E10" s="6">
        <v>3240</v>
      </c>
      <c r="F10" s="9"/>
      <c r="G10" s="12" t="s">
        <v>151</v>
      </c>
      <c r="H10" s="11" t="s">
        <v>28</v>
      </c>
      <c r="I10" s="11" t="s">
        <v>29</v>
      </c>
    </row>
    <row r="11" spans="1:9" x14ac:dyDescent="0.35">
      <c r="A11" s="10">
        <v>93004012</v>
      </c>
      <c r="B11" s="10" t="s">
        <v>71</v>
      </c>
      <c r="C11" s="5" t="s">
        <v>81</v>
      </c>
      <c r="D11" s="6">
        <v>46920</v>
      </c>
      <c r="E11" s="6">
        <v>42630</v>
      </c>
      <c r="F11" s="9"/>
      <c r="G11" s="12" t="s">
        <v>108</v>
      </c>
      <c r="H11" s="11" t="s">
        <v>37</v>
      </c>
      <c r="I11" s="11" t="s">
        <v>38</v>
      </c>
    </row>
    <row r="12" spans="1:9" x14ac:dyDescent="0.35">
      <c r="A12" s="10">
        <v>93004012</v>
      </c>
      <c r="B12" s="10" t="s">
        <v>71</v>
      </c>
      <c r="C12" s="5" t="s">
        <v>152</v>
      </c>
      <c r="D12" s="6">
        <v>32680</v>
      </c>
      <c r="E12" s="6">
        <v>32200</v>
      </c>
      <c r="F12" s="9"/>
      <c r="G12" s="12" t="s">
        <v>107</v>
      </c>
      <c r="H12" s="11" t="s">
        <v>35</v>
      </c>
      <c r="I12" s="11" t="s">
        <v>36</v>
      </c>
    </row>
    <row r="13" spans="1:9" x14ac:dyDescent="0.35">
      <c r="A13" s="10">
        <v>93004015</v>
      </c>
      <c r="B13" s="10" t="s">
        <v>71</v>
      </c>
      <c r="C13" s="5" t="s">
        <v>88</v>
      </c>
      <c r="D13" s="6">
        <v>57540</v>
      </c>
      <c r="E13" s="6">
        <v>54300</v>
      </c>
      <c r="F13" s="9"/>
      <c r="G13" s="12" t="s">
        <v>109</v>
      </c>
      <c r="H13" s="11" t="s">
        <v>39</v>
      </c>
      <c r="I13" s="11" t="s">
        <v>40</v>
      </c>
    </row>
    <row r="14" spans="1:9" x14ac:dyDescent="0.35">
      <c r="A14" s="10">
        <v>93004015</v>
      </c>
      <c r="B14" s="10" t="s">
        <v>71</v>
      </c>
      <c r="C14" s="5" t="s">
        <v>142</v>
      </c>
      <c r="D14" s="6">
        <v>3930</v>
      </c>
      <c r="E14" s="6">
        <v>6060</v>
      </c>
      <c r="F14" s="9"/>
      <c r="G14" s="12" t="s">
        <v>143</v>
      </c>
      <c r="H14" s="11" t="s">
        <v>41</v>
      </c>
      <c r="I14" s="11" t="s">
        <v>42</v>
      </c>
    </row>
    <row r="15" spans="1:9" x14ac:dyDescent="0.35">
      <c r="A15" s="10">
        <v>93004018</v>
      </c>
      <c r="B15" s="10" t="s">
        <v>71</v>
      </c>
      <c r="C15" s="5" t="s">
        <v>72</v>
      </c>
      <c r="D15" s="6">
        <v>26460</v>
      </c>
      <c r="E15" s="6">
        <v>23460</v>
      </c>
      <c r="F15" s="9"/>
      <c r="G15" s="12" t="s">
        <v>110</v>
      </c>
      <c r="H15" s="11" t="s">
        <v>45</v>
      </c>
      <c r="I15" s="11" t="s">
        <v>46</v>
      </c>
    </row>
    <row r="16" spans="1:9" x14ac:dyDescent="0.35">
      <c r="A16" s="10">
        <v>93004021</v>
      </c>
      <c r="B16" s="10" t="s">
        <v>71</v>
      </c>
      <c r="C16" s="5" t="s">
        <v>111</v>
      </c>
      <c r="D16" s="6">
        <v>7200</v>
      </c>
      <c r="E16" s="6">
        <v>7470</v>
      </c>
      <c r="F16" s="9"/>
      <c r="G16" s="12" t="s">
        <v>112</v>
      </c>
      <c r="H16" s="11" t="s">
        <v>53</v>
      </c>
      <c r="I16" s="11" t="s">
        <v>54</v>
      </c>
    </row>
    <row r="17" spans="1:9" x14ac:dyDescent="0.35">
      <c r="A17" s="10">
        <v>93004021</v>
      </c>
      <c r="B17" s="10" t="s">
        <v>71</v>
      </c>
      <c r="C17" s="5" t="s">
        <v>113</v>
      </c>
      <c r="D17" s="6">
        <v>4140</v>
      </c>
      <c r="E17" s="6">
        <v>4260</v>
      </c>
      <c r="F17" s="9"/>
      <c r="G17" s="12" t="s">
        <v>114</v>
      </c>
      <c r="H17" s="11" t="s">
        <v>53</v>
      </c>
      <c r="I17" s="11" t="s">
        <v>55</v>
      </c>
    </row>
    <row r="18" spans="1:9" x14ac:dyDescent="0.35">
      <c r="A18" s="10">
        <v>93004030</v>
      </c>
      <c r="B18" s="10" t="s">
        <v>71</v>
      </c>
      <c r="C18" s="5" t="s">
        <v>116</v>
      </c>
      <c r="D18" s="7">
        <v>6356</v>
      </c>
      <c r="E18" s="6">
        <v>4788</v>
      </c>
      <c r="F18" s="9"/>
      <c r="G18" s="12" t="s">
        <v>117</v>
      </c>
      <c r="H18" s="11" t="s">
        <v>6</v>
      </c>
      <c r="I18" s="11" t="s">
        <v>32</v>
      </c>
    </row>
    <row r="19" spans="1:9" x14ac:dyDescent="0.35">
      <c r="A19" s="10">
        <v>93004030</v>
      </c>
      <c r="B19" s="10" t="s">
        <v>71</v>
      </c>
      <c r="C19" s="5" t="s">
        <v>89</v>
      </c>
      <c r="D19" s="7">
        <v>70476</v>
      </c>
      <c r="E19" s="6">
        <f>630+70868</f>
        <v>71498</v>
      </c>
      <c r="F19" s="9"/>
      <c r="G19" s="12" t="s">
        <v>115</v>
      </c>
      <c r="H19" s="11" t="s">
        <v>8</v>
      </c>
      <c r="I19" s="11" t="s">
        <v>22</v>
      </c>
    </row>
    <row r="20" spans="1:9" x14ac:dyDescent="0.35">
      <c r="A20" s="10">
        <v>93004032</v>
      </c>
      <c r="B20" s="10" t="s">
        <v>71</v>
      </c>
      <c r="C20" s="5" t="s">
        <v>91</v>
      </c>
      <c r="D20" s="6">
        <v>66430</v>
      </c>
      <c r="E20" s="6">
        <f>6720+61572</f>
        <v>68292</v>
      </c>
      <c r="F20" s="9"/>
      <c r="G20" s="12" t="s">
        <v>120</v>
      </c>
      <c r="H20" s="11" t="s">
        <v>8</v>
      </c>
      <c r="I20" s="11" t="s">
        <v>9</v>
      </c>
    </row>
    <row r="21" spans="1:9" x14ac:dyDescent="0.35">
      <c r="A21" s="10">
        <v>93004032</v>
      </c>
      <c r="B21" s="10" t="s">
        <v>71</v>
      </c>
      <c r="C21" s="5" t="s">
        <v>144</v>
      </c>
      <c r="D21" s="6">
        <v>4508</v>
      </c>
      <c r="E21" s="6">
        <v>4606</v>
      </c>
      <c r="F21" s="9"/>
      <c r="G21" s="12" t="s">
        <v>145</v>
      </c>
      <c r="H21" s="11" t="s">
        <v>6</v>
      </c>
      <c r="I21" s="11" t="s">
        <v>7</v>
      </c>
    </row>
    <row r="22" spans="1:9" x14ac:dyDescent="0.35">
      <c r="A22" s="10">
        <v>93004034</v>
      </c>
      <c r="B22" s="10" t="s">
        <v>71</v>
      </c>
      <c r="C22" s="5" t="s">
        <v>77</v>
      </c>
      <c r="D22" s="6">
        <v>0</v>
      </c>
      <c r="E22" s="6">
        <v>0</v>
      </c>
      <c r="F22" s="9"/>
      <c r="G22" s="10"/>
      <c r="H22" s="11"/>
      <c r="I22" s="11"/>
    </row>
    <row r="23" spans="1:9" x14ac:dyDescent="0.35">
      <c r="A23" s="10">
        <v>93004036</v>
      </c>
      <c r="B23" s="10" t="s">
        <v>71</v>
      </c>
      <c r="C23" s="5" t="s">
        <v>86</v>
      </c>
      <c r="D23" s="6">
        <v>3465</v>
      </c>
      <c r="E23" s="6">
        <v>2520</v>
      </c>
      <c r="F23" s="9"/>
      <c r="G23" s="12" t="s">
        <v>118</v>
      </c>
      <c r="H23" s="11" t="s">
        <v>23</v>
      </c>
      <c r="I23" s="11" t="s">
        <v>11</v>
      </c>
    </row>
    <row r="24" spans="1:9" x14ac:dyDescent="0.35">
      <c r="A24" s="10">
        <v>93004037</v>
      </c>
      <c r="B24" s="10" t="s">
        <v>71</v>
      </c>
      <c r="C24" s="5" t="s">
        <v>96</v>
      </c>
      <c r="D24" s="6">
        <v>0</v>
      </c>
      <c r="E24" s="6">
        <v>0</v>
      </c>
      <c r="F24" s="9"/>
      <c r="G24" s="10" t="s">
        <v>115</v>
      </c>
      <c r="H24" s="11"/>
      <c r="I24" s="11"/>
    </row>
    <row r="25" spans="1:9" x14ac:dyDescent="0.35">
      <c r="A25" s="10">
        <v>93004038</v>
      </c>
      <c r="B25" s="10" t="s">
        <v>71</v>
      </c>
      <c r="C25" s="5" t="s">
        <v>87</v>
      </c>
      <c r="D25" s="6">
        <v>3180</v>
      </c>
      <c r="E25" s="6">
        <v>3300</v>
      </c>
      <c r="F25" s="9"/>
      <c r="G25" s="12" t="s">
        <v>119</v>
      </c>
      <c r="H25" s="11" t="s">
        <v>10</v>
      </c>
      <c r="I25" s="11" t="s">
        <v>11</v>
      </c>
    </row>
    <row r="26" spans="1:9" x14ac:dyDescent="0.35">
      <c r="A26" s="10">
        <v>93004039</v>
      </c>
      <c r="B26" s="10" t="s">
        <v>71</v>
      </c>
      <c r="C26" s="5" t="s">
        <v>98</v>
      </c>
      <c r="D26" s="6">
        <v>0</v>
      </c>
      <c r="E26" s="6">
        <v>0</v>
      </c>
      <c r="F26" s="9"/>
      <c r="G26" s="12" t="s">
        <v>120</v>
      </c>
      <c r="H26" s="11"/>
      <c r="I26" s="11"/>
    </row>
    <row r="27" spans="1:9" x14ac:dyDescent="0.35">
      <c r="A27" s="10">
        <v>93004040</v>
      </c>
      <c r="B27" s="10" t="s">
        <v>71</v>
      </c>
      <c r="C27" s="5" t="s">
        <v>100</v>
      </c>
      <c r="D27" s="6">
        <v>180</v>
      </c>
      <c r="E27" s="6">
        <v>180</v>
      </c>
      <c r="F27" s="9"/>
      <c r="G27" s="12" t="s">
        <v>121</v>
      </c>
      <c r="H27" s="11" t="s">
        <v>0</v>
      </c>
      <c r="I27" s="11" t="s">
        <v>19</v>
      </c>
    </row>
    <row r="28" spans="1:9" x14ac:dyDescent="0.35">
      <c r="A28" s="10">
        <v>93004042</v>
      </c>
      <c r="B28" s="10" t="s">
        <v>71</v>
      </c>
      <c r="C28" s="5" t="s">
        <v>99</v>
      </c>
      <c r="D28" s="6">
        <v>585</v>
      </c>
      <c r="E28" s="6">
        <v>585</v>
      </c>
      <c r="F28" s="9"/>
      <c r="G28" s="12" t="s">
        <v>122</v>
      </c>
      <c r="H28" s="11" t="s">
        <v>0</v>
      </c>
      <c r="I28" s="11" t="s">
        <v>1</v>
      </c>
    </row>
    <row r="29" spans="1:9" x14ac:dyDescent="0.35">
      <c r="A29" s="10">
        <v>93004044</v>
      </c>
      <c r="B29" s="10" t="s">
        <v>71</v>
      </c>
      <c r="C29" s="5" t="s">
        <v>83</v>
      </c>
      <c r="D29" s="6">
        <v>21048</v>
      </c>
      <c r="E29" s="6">
        <v>21348</v>
      </c>
      <c r="F29" s="9"/>
      <c r="G29" s="12" t="s">
        <v>123</v>
      </c>
      <c r="H29" s="11" t="s">
        <v>51</v>
      </c>
      <c r="I29" s="11" t="s">
        <v>52</v>
      </c>
    </row>
    <row r="30" spans="1:9" x14ac:dyDescent="0.35">
      <c r="A30" s="10">
        <v>93004046</v>
      </c>
      <c r="B30" s="10" t="s">
        <v>71</v>
      </c>
      <c r="C30" s="5" t="s">
        <v>84</v>
      </c>
      <c r="D30" s="6">
        <v>49760</v>
      </c>
      <c r="E30" s="6">
        <v>50890</v>
      </c>
      <c r="F30" s="9"/>
      <c r="G30" s="12" t="s">
        <v>124</v>
      </c>
      <c r="H30" s="11" t="s">
        <v>49</v>
      </c>
      <c r="I30" s="11" t="s">
        <v>50</v>
      </c>
    </row>
    <row r="31" spans="1:9" x14ac:dyDescent="0.35">
      <c r="A31" s="10">
        <v>93004048</v>
      </c>
      <c r="B31" s="10" t="s">
        <v>71</v>
      </c>
      <c r="C31" s="5" t="s">
        <v>73</v>
      </c>
      <c r="D31" s="6">
        <v>85170</v>
      </c>
      <c r="E31" s="6">
        <v>90105</v>
      </c>
      <c r="F31" s="9"/>
      <c r="G31" s="12" t="s">
        <v>125</v>
      </c>
      <c r="H31" s="11" t="s">
        <v>47</v>
      </c>
      <c r="I31" s="11" t="s">
        <v>48</v>
      </c>
    </row>
    <row r="32" spans="1:9" x14ac:dyDescent="0.35">
      <c r="A32" s="10">
        <v>93004050</v>
      </c>
      <c r="B32" s="10" t="s">
        <v>71</v>
      </c>
      <c r="C32" s="5" t="s">
        <v>92</v>
      </c>
      <c r="D32" s="6">
        <v>16128</v>
      </c>
      <c r="E32" s="6">
        <v>15274</v>
      </c>
      <c r="F32" s="9"/>
      <c r="G32" s="12" t="s">
        <v>126</v>
      </c>
      <c r="H32" s="11" t="s">
        <v>43</v>
      </c>
      <c r="I32" s="11" t="s">
        <v>44</v>
      </c>
    </row>
    <row r="33" spans="1:9" x14ac:dyDescent="0.35">
      <c r="A33" s="10">
        <v>93004052</v>
      </c>
      <c r="B33" s="10" t="s">
        <v>71</v>
      </c>
      <c r="C33" s="5" t="s">
        <v>95</v>
      </c>
      <c r="D33" s="6">
        <v>0</v>
      </c>
      <c r="E33" s="6">
        <v>0</v>
      </c>
      <c r="F33" s="9"/>
      <c r="G33" s="12" t="s">
        <v>126</v>
      </c>
      <c r="H33" s="11"/>
      <c r="I33" s="11"/>
    </row>
    <row r="34" spans="1:9" x14ac:dyDescent="0.35">
      <c r="A34" s="10">
        <v>93004053</v>
      </c>
      <c r="B34" s="10" t="s">
        <v>71</v>
      </c>
      <c r="C34" s="5" t="s">
        <v>94</v>
      </c>
      <c r="D34" s="6">
        <v>1170</v>
      </c>
      <c r="E34" s="6">
        <v>1170</v>
      </c>
      <c r="F34" s="9"/>
      <c r="G34" s="12" t="s">
        <v>127</v>
      </c>
      <c r="H34" s="11" t="s">
        <v>16</v>
      </c>
      <c r="I34" s="11" t="s">
        <v>27</v>
      </c>
    </row>
    <row r="35" spans="1:9" x14ac:dyDescent="0.35">
      <c r="A35" s="10">
        <v>93004054</v>
      </c>
      <c r="B35" s="10" t="s">
        <v>71</v>
      </c>
      <c r="C35" s="5" t="s">
        <v>97</v>
      </c>
      <c r="D35" s="6">
        <v>180</v>
      </c>
      <c r="E35" s="6">
        <v>270</v>
      </c>
      <c r="F35" s="9"/>
      <c r="G35" s="12" t="s">
        <v>128</v>
      </c>
      <c r="H35" s="11" t="s">
        <v>16</v>
      </c>
      <c r="I35" s="11" t="s">
        <v>18</v>
      </c>
    </row>
    <row r="36" spans="1:9" x14ac:dyDescent="0.35">
      <c r="A36" s="10">
        <v>93004056</v>
      </c>
      <c r="B36" s="10" t="s">
        <v>71</v>
      </c>
      <c r="C36" s="5" t="s">
        <v>78</v>
      </c>
      <c r="D36" s="6">
        <v>30660</v>
      </c>
      <c r="E36" s="6">
        <v>31350</v>
      </c>
      <c r="F36" s="9"/>
      <c r="G36" s="12" t="s">
        <v>129</v>
      </c>
      <c r="H36" s="11" t="s">
        <v>16</v>
      </c>
      <c r="I36" s="11" t="s">
        <v>26</v>
      </c>
    </row>
    <row r="37" spans="1:9" x14ac:dyDescent="0.35">
      <c r="A37" s="10">
        <v>93004058</v>
      </c>
      <c r="B37" s="10" t="s">
        <v>71</v>
      </c>
      <c r="C37" s="5" t="s">
        <v>90</v>
      </c>
      <c r="D37" s="6">
        <v>29970</v>
      </c>
      <c r="E37" s="6">
        <v>33930</v>
      </c>
      <c r="F37" s="9"/>
      <c r="G37" s="12" t="s">
        <v>130</v>
      </c>
      <c r="H37" s="11" t="s">
        <v>16</v>
      </c>
      <c r="I37" s="11" t="s">
        <v>17</v>
      </c>
    </row>
    <row r="38" spans="1:9" x14ac:dyDescent="0.35">
      <c r="A38" s="10">
        <v>93004066</v>
      </c>
      <c r="B38" s="10" t="s">
        <v>71</v>
      </c>
      <c r="C38" s="5" t="s">
        <v>157</v>
      </c>
      <c r="D38" s="6">
        <v>3840</v>
      </c>
      <c r="E38" s="6">
        <v>4080</v>
      </c>
      <c r="F38" s="9"/>
      <c r="G38" s="12" t="s">
        <v>131</v>
      </c>
      <c r="H38" s="11" t="s">
        <v>2</v>
      </c>
      <c r="I38" s="11" t="s">
        <v>20</v>
      </c>
    </row>
    <row r="39" spans="1:9" x14ac:dyDescent="0.35">
      <c r="A39" s="10">
        <v>93004068</v>
      </c>
      <c r="B39" s="10" t="s">
        <v>71</v>
      </c>
      <c r="C39" s="5" t="s">
        <v>158</v>
      </c>
      <c r="D39" s="6">
        <v>3615</v>
      </c>
      <c r="E39" s="6">
        <v>4185</v>
      </c>
      <c r="F39" s="9"/>
      <c r="G39" s="12" t="s">
        <v>132</v>
      </c>
      <c r="H39" s="11" t="s">
        <v>2</v>
      </c>
      <c r="I39" s="11" t="s">
        <v>3</v>
      </c>
    </row>
    <row r="40" spans="1:9" x14ac:dyDescent="0.35">
      <c r="A40" s="10">
        <v>93004066</v>
      </c>
      <c r="B40" s="10" t="s">
        <v>71</v>
      </c>
      <c r="C40" s="5" t="s">
        <v>153</v>
      </c>
      <c r="D40" s="6">
        <v>360</v>
      </c>
      <c r="E40" s="6">
        <v>270</v>
      </c>
      <c r="F40" s="9"/>
      <c r="G40" s="12" t="s">
        <v>155</v>
      </c>
      <c r="H40" s="11" t="s">
        <v>21</v>
      </c>
      <c r="I40" s="11" t="s">
        <v>5</v>
      </c>
    </row>
    <row r="41" spans="1:9" x14ac:dyDescent="0.35">
      <c r="A41" s="10">
        <v>93004068</v>
      </c>
      <c r="B41" s="10" t="s">
        <v>71</v>
      </c>
      <c r="C41" s="5" t="s">
        <v>154</v>
      </c>
      <c r="D41" s="6">
        <v>630</v>
      </c>
      <c r="E41" s="6">
        <v>630</v>
      </c>
      <c r="F41" s="9"/>
      <c r="G41" s="12" t="s">
        <v>156</v>
      </c>
      <c r="H41" s="11" t="s">
        <v>4</v>
      </c>
      <c r="I41" s="11" t="s">
        <v>5</v>
      </c>
    </row>
    <row r="42" spans="1:9" x14ac:dyDescent="0.35">
      <c r="A42" s="10">
        <v>93009003</v>
      </c>
      <c r="B42" s="10" t="s">
        <v>71</v>
      </c>
      <c r="C42" s="5" t="s">
        <v>85</v>
      </c>
      <c r="D42" s="6">
        <v>2220</v>
      </c>
      <c r="E42" s="6">
        <v>2178</v>
      </c>
      <c r="F42" s="9"/>
      <c r="G42" s="12" t="s">
        <v>135</v>
      </c>
      <c r="H42" s="11" t="s">
        <v>56</v>
      </c>
      <c r="I42" s="11" t="s">
        <v>57</v>
      </c>
    </row>
    <row r="43" spans="1:9" x14ac:dyDescent="0.35">
      <c r="A43" s="10">
        <v>93009003</v>
      </c>
      <c r="B43" s="10" t="s">
        <v>71</v>
      </c>
      <c r="C43" s="5" t="s">
        <v>138</v>
      </c>
      <c r="D43" s="6">
        <v>1005</v>
      </c>
      <c r="E43" s="6">
        <v>864</v>
      </c>
      <c r="F43" s="9"/>
      <c r="G43" s="12" t="s">
        <v>139</v>
      </c>
      <c r="H43" s="11" t="s">
        <v>58</v>
      </c>
      <c r="I43" s="11" t="s">
        <v>59</v>
      </c>
    </row>
    <row r="44" spans="1:9" x14ac:dyDescent="0.35">
      <c r="A44" s="10">
        <v>93009003</v>
      </c>
      <c r="B44" s="10" t="s">
        <v>71</v>
      </c>
      <c r="C44" s="5" t="s">
        <v>141</v>
      </c>
      <c r="D44" s="6">
        <v>36</v>
      </c>
      <c r="E44" s="6">
        <v>30</v>
      </c>
      <c r="F44" s="9"/>
      <c r="G44" s="12" t="s">
        <v>140</v>
      </c>
      <c r="H44" s="11" t="s">
        <v>60</v>
      </c>
      <c r="I44" s="11" t="s">
        <v>61</v>
      </c>
    </row>
    <row r="45" spans="1:9" x14ac:dyDescent="0.35">
      <c r="A45" s="10">
        <v>93009006</v>
      </c>
      <c r="B45" s="10" t="s">
        <v>71</v>
      </c>
      <c r="C45" s="5" t="s">
        <v>82</v>
      </c>
      <c r="D45" s="6">
        <v>1461</v>
      </c>
      <c r="E45" s="6">
        <v>1377</v>
      </c>
      <c r="F45" s="9"/>
      <c r="G45" s="12" t="s">
        <v>134</v>
      </c>
      <c r="H45" s="11" t="s">
        <v>62</v>
      </c>
      <c r="I45" s="11" t="s">
        <v>63</v>
      </c>
    </row>
    <row r="46" spans="1:9" x14ac:dyDescent="0.35">
      <c r="A46" s="10">
        <v>93009009</v>
      </c>
      <c r="B46" s="10" t="s">
        <v>71</v>
      </c>
      <c r="C46" s="5" t="s">
        <v>93</v>
      </c>
      <c r="D46" s="6">
        <v>87</v>
      </c>
      <c r="E46" s="6">
        <v>96</v>
      </c>
      <c r="F46" s="9"/>
      <c r="G46" s="12" t="s">
        <v>133</v>
      </c>
      <c r="H46" s="11" t="s">
        <v>64</v>
      </c>
      <c r="I46" s="11" t="s">
        <v>65</v>
      </c>
    </row>
    <row r="47" spans="1:9" x14ac:dyDescent="0.35">
      <c r="A47" s="10">
        <v>181215003</v>
      </c>
      <c r="B47" s="10" t="s">
        <v>71</v>
      </c>
      <c r="C47" s="5" t="s">
        <v>75</v>
      </c>
      <c r="D47" s="6">
        <v>67800</v>
      </c>
      <c r="E47" s="6">
        <v>67800</v>
      </c>
      <c r="F47" s="9"/>
      <c r="G47" s="12" t="s">
        <v>136</v>
      </c>
      <c r="H47" s="11" t="s">
        <v>66</v>
      </c>
      <c r="I47" s="11" t="s">
        <v>67</v>
      </c>
    </row>
    <row r="48" spans="1:9" x14ac:dyDescent="0.35">
      <c r="A48" s="10">
        <v>181215006</v>
      </c>
      <c r="B48" s="10" t="s">
        <v>71</v>
      </c>
      <c r="C48" s="5" t="s">
        <v>79</v>
      </c>
      <c r="D48" s="6">
        <v>60120</v>
      </c>
      <c r="E48" s="6">
        <v>59250</v>
      </c>
      <c r="F48" s="9"/>
      <c r="G48" s="12" t="s">
        <v>137</v>
      </c>
      <c r="H48" s="11" t="s">
        <v>68</v>
      </c>
      <c r="I48" s="11" t="s">
        <v>69</v>
      </c>
    </row>
    <row r="49" spans="1:9" x14ac:dyDescent="0.35">
      <c r="A49" s="10"/>
      <c r="B49" s="10"/>
      <c r="C49" s="5"/>
      <c r="D49" s="6"/>
      <c r="E49" s="6"/>
      <c r="F49" s="9"/>
      <c r="G49" s="10"/>
      <c r="H49" s="11"/>
      <c r="I49" s="11"/>
    </row>
    <row r="50" spans="1:9" x14ac:dyDescent="0.35">
      <c r="A50" s="10"/>
      <c r="B50" s="10"/>
      <c r="C50" s="5"/>
      <c r="D50" s="6">
        <f>SUM(D5:D48)</f>
        <v>1000751</v>
      </c>
      <c r="E50" s="6">
        <f>SUM(E5:E48)</f>
        <v>1001995</v>
      </c>
      <c r="F50" s="9"/>
      <c r="G50" s="10"/>
      <c r="H50" s="11"/>
      <c r="I50" s="11"/>
    </row>
    <row r="51" spans="1:9" x14ac:dyDescent="0.35">
      <c r="A51" s="10"/>
      <c r="B51" s="10"/>
      <c r="C51" s="5"/>
      <c r="D51" s="13"/>
      <c r="E51" s="6"/>
      <c r="F51" s="9"/>
      <c r="G51" s="10"/>
      <c r="H51" s="11"/>
      <c r="I51" s="11"/>
    </row>
    <row r="52" spans="1:9" x14ac:dyDescent="0.35">
      <c r="A52" s="10" t="s">
        <v>162</v>
      </c>
      <c r="B52" s="10"/>
      <c r="C52" s="5"/>
      <c r="D52" s="13">
        <v>209023.24</v>
      </c>
      <c r="E52" s="13">
        <v>211287.06</v>
      </c>
      <c r="F52" s="9"/>
      <c r="G52" s="10"/>
      <c r="H52" s="11"/>
      <c r="I52" s="11"/>
    </row>
    <row r="53" spans="1:9" x14ac:dyDescent="0.35">
      <c r="A53" s="10"/>
      <c r="B53" s="10"/>
      <c r="C53" s="5"/>
      <c r="D53" s="6"/>
      <c r="E53" s="6"/>
      <c r="F53" s="9"/>
      <c r="G53" s="10"/>
      <c r="H53" s="11"/>
      <c r="I53" s="11"/>
    </row>
    <row r="54" spans="1:9" x14ac:dyDescent="0.35">
      <c r="A54" s="14" t="s">
        <v>163</v>
      </c>
      <c r="B54" s="10"/>
      <c r="C54" s="5"/>
      <c r="D54" s="6">
        <v>3374</v>
      </c>
      <c r="E54" s="6">
        <v>3675</v>
      </c>
      <c r="F54" s="9"/>
      <c r="G54" s="10"/>
      <c r="H54" s="11"/>
      <c r="I54" s="11"/>
    </row>
    <row r="55" spans="1:9" x14ac:dyDescent="0.35">
      <c r="A55" s="10"/>
      <c r="B55" s="10"/>
      <c r="C55" s="5"/>
      <c r="D55" s="6"/>
      <c r="E55" s="6"/>
      <c r="F55" s="9"/>
      <c r="G55" s="10"/>
      <c r="H55" s="11"/>
      <c r="I55" s="11"/>
    </row>
    <row r="56" spans="1:9" x14ac:dyDescent="0.35">
      <c r="A56" s="10"/>
      <c r="B56" s="10"/>
      <c r="C56" s="5"/>
      <c r="D56" s="6"/>
      <c r="E56" s="6"/>
      <c r="F56" s="9"/>
      <c r="G56" s="10"/>
      <c r="H56" s="11"/>
      <c r="I56" s="11"/>
    </row>
  </sheetData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 ASL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turcato</dc:creator>
  <cp:lastModifiedBy>turcato</cp:lastModifiedBy>
  <dcterms:created xsi:type="dcterms:W3CDTF">2015-05-20T14:53:38Z</dcterms:created>
  <dcterms:modified xsi:type="dcterms:W3CDTF">2015-05-21T16:56:08Z</dcterms:modified>
</cp:coreProperties>
</file>