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F28" i="1"/>
  <c r="I21"/>
  <c r="M21"/>
  <c r="M24"/>
  <c r="M17"/>
  <c r="I17"/>
</calcChain>
</file>

<file path=xl/sharedStrings.xml><?xml version="1.0" encoding="utf-8"?>
<sst xmlns="http://schemas.openxmlformats.org/spreadsheetml/2006/main" count="23" uniqueCount="23">
  <si>
    <t>L.T. matr 5071</t>
  </si>
  <si>
    <t xml:space="preserve">ANZIANITA' ALLA DATA DELLA CESSAZIONE                  </t>
  </si>
  <si>
    <t>Infermiere</t>
  </si>
  <si>
    <t>&lt; 5 ANNI</t>
  </si>
  <si>
    <t>Dimissioni volontarie dal 26/11/2018</t>
  </si>
  <si>
    <t>PREAVVISO PARI A MESI 1</t>
  </si>
  <si>
    <t>Presentate il 13/11/2018</t>
  </si>
  <si>
    <t>MANCATO PREAVVISO PARI A GG. 20</t>
  </si>
  <si>
    <t>RETRIBUZIONE MENSILE :</t>
  </si>
  <si>
    <t xml:space="preserve">RETRIBUZIONE MENSILE           </t>
  </si>
  <si>
    <t xml:space="preserve">STIPENDIO TABELLARE          </t>
  </si>
  <si>
    <t>X</t>
  </si>
  <si>
    <t>gg. 20</t>
  </si>
  <si>
    <t>FASCIA</t>
  </si>
  <si>
    <t>IND. QUALIFICAZIONE PROF.LE</t>
  </si>
  <si>
    <t xml:space="preserve">RATEO 13^ MENSILITA'           </t>
  </si>
  <si>
    <t>IND. PROF. SPEC.</t>
  </si>
  <si>
    <t>RIA</t>
  </si>
  <si>
    <t>x1/12</t>
  </si>
  <si>
    <t>IND. VACANZA CONTRATTUALE</t>
  </si>
  <si>
    <t xml:space="preserve">T O T A L E                               </t>
  </si>
  <si>
    <t xml:space="preserve">TOTALE                             </t>
  </si>
  <si>
    <t>Allegato alla determina n. 904  del 22,11,2018</t>
  </si>
</sst>
</file>

<file path=xl/styles.xml><?xml version="1.0" encoding="utf-8"?>
<styleSheet xmlns="http://schemas.openxmlformats.org/spreadsheetml/2006/main">
  <numFmts count="2">
    <numFmt numFmtId="164" formatCode="[$€]#,##0.00_);[Red]\([$€]#,##0.00\)"/>
    <numFmt numFmtId="165" formatCode="&quot;L. &quot;#,##0_);\(&quot;L. &quot;#,##0\)"/>
  </numFmts>
  <fonts count="8">
    <font>
      <sz val="11"/>
      <color theme="1"/>
      <name val="Calibri"/>
      <family val="2"/>
      <scheme val="minor"/>
    </font>
    <font>
      <sz val="12"/>
      <name val="Arial"/>
    </font>
    <font>
      <sz val="10"/>
      <name val="Arial"/>
    </font>
    <font>
      <sz val="14"/>
      <name val="Arial"/>
    </font>
    <font>
      <sz val="12"/>
      <name val="Arial"/>
      <family val="2"/>
    </font>
    <font>
      <u/>
      <sz val="12"/>
      <name val="Arial"/>
    </font>
    <font>
      <sz val="10"/>
      <name val="MS Sans Serif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164" fontId="1" fillId="0" borderId="0" xfId="1" applyFont="1" applyFill="1" applyBorder="1" applyAlignment="1" applyProtection="1"/>
    <xf numFmtId="164" fontId="1" fillId="0" borderId="6" xfId="1" applyFont="1" applyFill="1" applyBorder="1" applyAlignment="1" applyProtection="1"/>
    <xf numFmtId="164" fontId="1" fillId="0" borderId="7" xfId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/>
    <xf numFmtId="164" fontId="4" fillId="0" borderId="0" xfId="0" applyNumberFormat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/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5"/>
  <sheetViews>
    <sheetView tabSelected="1" workbookViewId="0">
      <selection sqref="A1:IV1"/>
    </sheetView>
  </sheetViews>
  <sheetFormatPr defaultColWidth="10" defaultRowHeight="15"/>
  <cols>
    <col min="1" max="4" width="10" style="2" customWidth="1"/>
    <col min="5" max="5" width="5" style="2" customWidth="1"/>
    <col min="6" max="6" width="15" style="2" customWidth="1"/>
    <col min="7" max="8" width="3" style="2" customWidth="1"/>
    <col min="9" max="9" width="15" style="2" customWidth="1"/>
    <col min="10" max="10" width="10" style="2" customWidth="1"/>
    <col min="11" max="11" width="4" style="2" customWidth="1"/>
    <col min="12" max="12" width="9.7109375" style="2" customWidth="1"/>
    <col min="13" max="13" width="15" style="2" customWidth="1"/>
    <col min="14" max="254" width="10" style="2" customWidth="1"/>
  </cols>
  <sheetData>
    <row r="1" spans="1:14" ht="14.85" customHeight="1">
      <c r="A1" s="1" t="s">
        <v>22</v>
      </c>
    </row>
    <row r="2" spans="1:14" ht="15.75" thickBot="1"/>
    <row r="3" spans="1:14" ht="14.25" customHeight="1" thickTop="1">
      <c r="A3" s="3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5"/>
    </row>
    <row r="4" spans="1:14">
      <c r="A4" s="6"/>
      <c r="G4" s="7"/>
      <c r="N4" s="7"/>
    </row>
    <row r="5" spans="1:14">
      <c r="A5" s="6"/>
      <c r="G5" s="7"/>
      <c r="N5" s="7"/>
    </row>
    <row r="6" spans="1:14">
      <c r="A6" s="6"/>
      <c r="G6" s="7"/>
      <c r="N6" s="7"/>
    </row>
    <row r="7" spans="1:14" ht="16.899999999999999" customHeight="1">
      <c r="A7" s="8" t="s">
        <v>0</v>
      </c>
      <c r="B7" s="1"/>
      <c r="C7" s="1"/>
      <c r="G7" s="7"/>
      <c r="I7" s="9" t="s">
        <v>1</v>
      </c>
      <c r="N7" s="7"/>
    </row>
    <row r="8" spans="1:14" ht="14.85" customHeight="1">
      <c r="A8" s="10" t="s">
        <v>2</v>
      </c>
      <c r="B8" s="1"/>
      <c r="C8" s="1"/>
      <c r="G8" s="7"/>
      <c r="I8" s="11" t="s">
        <v>3</v>
      </c>
      <c r="J8" s="1"/>
      <c r="K8" s="1"/>
      <c r="L8" s="1"/>
      <c r="M8" s="1"/>
      <c r="N8" s="7"/>
    </row>
    <row r="9" spans="1:14">
      <c r="A9" s="6"/>
      <c r="G9" s="7"/>
      <c r="N9" s="7"/>
    </row>
    <row r="10" spans="1:14" ht="15.75">
      <c r="A10" s="6"/>
      <c r="G10" s="7"/>
      <c r="I10" s="12"/>
      <c r="N10" s="7"/>
    </row>
    <row r="11" spans="1:14" ht="12.75" customHeight="1">
      <c r="A11" s="13" t="s">
        <v>4</v>
      </c>
      <c r="G11" s="7"/>
      <c r="I11" s="12" t="s">
        <v>5</v>
      </c>
      <c r="N11" s="7"/>
    </row>
    <row r="12" spans="1:14" ht="14.85" customHeight="1">
      <c r="A12" s="10" t="s">
        <v>6</v>
      </c>
      <c r="B12" s="1"/>
      <c r="C12" s="1"/>
      <c r="G12" s="7"/>
      <c r="I12" s="2" t="s">
        <v>7</v>
      </c>
      <c r="N12" s="7"/>
    </row>
    <row r="13" spans="1:14" ht="14.85" customHeight="1">
      <c r="A13" s="10"/>
      <c r="B13" s="1"/>
      <c r="C13" s="1"/>
      <c r="G13" s="7"/>
      <c r="I13" s="1"/>
      <c r="J13" s="1"/>
      <c r="K13" s="1"/>
      <c r="L13" s="1"/>
      <c r="M13" s="1"/>
      <c r="N13" s="7"/>
    </row>
    <row r="14" spans="1:14" ht="14.85" customHeight="1">
      <c r="A14" s="10"/>
      <c r="B14" s="1"/>
      <c r="C14" s="1"/>
      <c r="G14" s="7"/>
      <c r="I14" s="1"/>
      <c r="J14" s="1"/>
      <c r="K14" s="1"/>
      <c r="L14" s="1"/>
      <c r="M14" s="1"/>
      <c r="N14" s="7"/>
    </row>
    <row r="15" spans="1:14" ht="14.85" customHeight="1">
      <c r="A15" s="10" t="s">
        <v>8</v>
      </c>
      <c r="B15" s="1"/>
      <c r="C15" s="1"/>
      <c r="F15" s="1"/>
      <c r="G15" s="7"/>
      <c r="I15" s="14" t="s">
        <v>9</v>
      </c>
      <c r="J15" s="14"/>
      <c r="K15" s="14"/>
      <c r="L15" s="14"/>
      <c r="M15" s="1"/>
      <c r="N15" s="7"/>
    </row>
    <row r="16" spans="1:14" ht="14.85" customHeight="1">
      <c r="A16" s="10"/>
      <c r="B16" s="1"/>
      <c r="C16" s="1"/>
      <c r="F16" s="1"/>
      <c r="G16" s="7"/>
      <c r="I16" s="1"/>
      <c r="J16" s="1"/>
      <c r="K16" s="1"/>
      <c r="L16" s="1"/>
      <c r="M16" s="1"/>
      <c r="N16" s="7"/>
    </row>
    <row r="17" spans="1:14" ht="14.85" customHeight="1">
      <c r="A17" s="10" t="s">
        <v>10</v>
      </c>
      <c r="B17" s="1"/>
      <c r="C17" s="1"/>
      <c r="F17" s="15">
        <v>1851.33</v>
      </c>
      <c r="G17" s="7"/>
      <c r="I17" s="15">
        <f>SUM(F28)</f>
        <v>1959.01</v>
      </c>
      <c r="J17" s="1"/>
      <c r="K17" s="1" t="s">
        <v>11</v>
      </c>
      <c r="L17" s="2" t="s">
        <v>12</v>
      </c>
      <c r="M17" s="15">
        <f>F28/30*20</f>
        <v>1306.0066666666667</v>
      </c>
      <c r="N17" s="7"/>
    </row>
    <row r="18" spans="1:14" ht="14.85" customHeight="1">
      <c r="A18" s="10" t="s">
        <v>13</v>
      </c>
      <c r="F18" s="15">
        <v>0</v>
      </c>
      <c r="G18" s="7"/>
      <c r="I18" s="1"/>
      <c r="J18" s="1"/>
      <c r="K18" s="1"/>
      <c r="L18" s="1"/>
      <c r="M18" s="1"/>
      <c r="N18" s="7"/>
    </row>
    <row r="19" spans="1:14" ht="14.85" customHeight="1">
      <c r="A19" s="10" t="s">
        <v>14</v>
      </c>
      <c r="B19" s="1"/>
      <c r="C19" s="1"/>
      <c r="F19" s="15">
        <v>71.53</v>
      </c>
      <c r="G19" s="7"/>
      <c r="I19" s="14" t="s">
        <v>15</v>
      </c>
      <c r="J19" s="14"/>
      <c r="K19" s="14"/>
      <c r="L19" s="14"/>
      <c r="M19" s="1"/>
      <c r="N19" s="7"/>
    </row>
    <row r="20" spans="1:14" ht="14.85" customHeight="1">
      <c r="A20" s="10" t="s">
        <v>16</v>
      </c>
      <c r="B20" s="1"/>
      <c r="C20" s="1"/>
      <c r="F20" s="15">
        <v>36.15</v>
      </c>
      <c r="G20" s="7"/>
      <c r="I20" s="1"/>
      <c r="J20" s="1"/>
      <c r="K20" s="1"/>
      <c r="L20" s="1"/>
      <c r="M20" s="1"/>
      <c r="N20" s="7"/>
    </row>
    <row r="21" spans="1:14" ht="14.85" customHeight="1">
      <c r="A21" s="10" t="s">
        <v>17</v>
      </c>
      <c r="F21" s="15">
        <v>0</v>
      </c>
      <c r="G21" s="7"/>
      <c r="I21" s="15">
        <f>F28-36.15</f>
        <v>1922.86</v>
      </c>
      <c r="J21" s="1"/>
      <c r="K21" s="1" t="s">
        <v>18</v>
      </c>
      <c r="L21" s="1"/>
      <c r="M21" s="15">
        <f>I21/12</f>
        <v>160.23833333333332</v>
      </c>
      <c r="N21" s="7"/>
    </row>
    <row r="22" spans="1:14" ht="14.85" customHeight="1">
      <c r="A22" s="10" t="s">
        <v>19</v>
      </c>
      <c r="F22" s="15">
        <v>0</v>
      </c>
      <c r="G22" s="7"/>
      <c r="N22" s="7"/>
    </row>
    <row r="23" spans="1:14" ht="14.85" customHeight="1">
      <c r="A23" s="10"/>
      <c r="F23" s="15"/>
      <c r="G23" s="7"/>
      <c r="N23" s="7"/>
    </row>
    <row r="24" spans="1:14" ht="14.85" customHeight="1" thickBot="1">
      <c r="A24" s="6"/>
      <c r="F24" s="15"/>
      <c r="G24" s="7"/>
      <c r="I24" s="14" t="s">
        <v>20</v>
      </c>
      <c r="J24" s="1"/>
      <c r="K24" s="1"/>
      <c r="L24" s="1"/>
      <c r="M24" s="16">
        <f>SUM(M17+M21)</f>
        <v>1466.2449999999999</v>
      </c>
      <c r="N24" s="7"/>
    </row>
    <row r="25" spans="1:14" ht="14.85" customHeight="1" thickTop="1">
      <c r="A25" s="6"/>
      <c r="F25" s="15"/>
      <c r="G25" s="7"/>
      <c r="N25" s="7"/>
    </row>
    <row r="26" spans="1:14" ht="14.85" customHeight="1">
      <c r="A26" s="6"/>
      <c r="F26" s="17"/>
      <c r="G26" s="7"/>
      <c r="I26" s="18"/>
      <c r="J26" s="12"/>
      <c r="K26" s="12"/>
      <c r="L26" s="12"/>
      <c r="M26" s="12"/>
      <c r="N26" s="19"/>
    </row>
    <row r="27" spans="1:14" ht="14.85" customHeight="1">
      <c r="A27" s="6"/>
      <c r="F27" s="15"/>
      <c r="G27" s="7"/>
      <c r="I27" s="12"/>
      <c r="J27" s="12"/>
      <c r="K27" s="12"/>
      <c r="L27" s="12"/>
      <c r="M27" s="12"/>
      <c r="N27" s="19"/>
    </row>
    <row r="28" spans="1:14" ht="14.85" customHeight="1" thickBot="1">
      <c r="A28" s="10" t="s">
        <v>21</v>
      </c>
      <c r="F28" s="16">
        <f>SUM(F17:F27)</f>
        <v>1959.01</v>
      </c>
      <c r="G28" s="7"/>
      <c r="I28" s="20"/>
      <c r="J28" s="12"/>
      <c r="K28" s="12"/>
      <c r="L28" s="12"/>
      <c r="M28" s="15"/>
      <c r="N28" s="19"/>
    </row>
    <row r="29" spans="1:14" ht="14.85" customHeight="1" thickTop="1">
      <c r="A29" s="6"/>
      <c r="F29" s="21"/>
      <c r="G29" s="7"/>
      <c r="I29" s="12"/>
      <c r="J29" s="12"/>
      <c r="K29" s="12"/>
      <c r="L29" s="12"/>
      <c r="M29" s="12"/>
      <c r="N29" s="19"/>
    </row>
    <row r="30" spans="1:14" ht="16.5" thickBot="1">
      <c r="A30" s="22"/>
      <c r="B30" s="23"/>
      <c r="C30" s="23"/>
      <c r="D30" s="23"/>
      <c r="E30" s="23"/>
      <c r="F30" s="23"/>
      <c r="G30" s="24"/>
      <c r="H30" s="23"/>
      <c r="I30" s="25"/>
      <c r="J30" s="25"/>
      <c r="K30" s="25"/>
      <c r="L30" s="25"/>
      <c r="M30" s="25"/>
      <c r="N30" s="26"/>
    </row>
    <row r="31" spans="1:14" ht="15.75" thickTop="1"/>
    <row r="35" spans="3:3" ht="14.85" customHeight="1">
      <c r="C35" s="1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piola</dc:creator>
  <cp:lastModifiedBy>Bianciardi</cp:lastModifiedBy>
  <cp:lastPrinted>2018-11-20T15:38:28Z</cp:lastPrinted>
  <dcterms:created xsi:type="dcterms:W3CDTF">2018-11-20T15:38:00Z</dcterms:created>
  <dcterms:modified xsi:type="dcterms:W3CDTF">2018-11-22T13:04:55Z</dcterms:modified>
</cp:coreProperties>
</file>