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<sst xmlns="http://schemas.openxmlformats.org/spreadsheetml/2006/main" count="20" uniqueCount="20">
  <si>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P.M. matr. 675</t>
  </si>
  <si>
    <t xml:space="preserve">ANZIANITA' ALLA DATA DELLA CESSAZIONE                  </t>
  </si>
  <si>
    <t>&gt; 10 ANNI</t>
  </si>
  <si>
    <t>Cessazione art.2 comma 12 L. 335/95</t>
  </si>
  <si>
    <t>MANCATO PREAVVISO PARI A MESI 4</t>
  </si>
  <si>
    <t>RETRIBUZIONE MENSILE :</t>
  </si>
  <si>
    <t xml:space="preserve">RETRIBUZIONE MENSILE           </t>
  </si>
  <si>
    <t xml:space="preserve">STIPENDIO TABELLARE          </t>
  </si>
  <si>
    <t>X 4 mesi</t>
  </si>
  <si>
    <t>FASCIA</t>
  </si>
  <si>
    <t>IND. QUALIFICAZIONE PROF.LE</t>
  </si>
  <si>
    <t xml:space="preserve">RATEO 13^ MENSILITA'           </t>
  </si>
  <si>
    <t>IND. PROF. SPEC.</t>
  </si>
  <si>
    <t>RIA</t>
  </si>
  <si>
    <t>x4/12</t>
  </si>
  <si>
    <t>IND. VACANZA CONTRATTUALE</t>
  </si>
  <si>
    <t xml:space="preserve">T O T A L E                               </t>
  </si>
  <si>
    <t xml:space="preserve">TOTALE                             </t>
  </si>
  <si>
    <t>Op.Prof.Sanitario - Infermiere Ctg. D</t>
  </si>
  <si>
    <t>Allegato alla determina n. 209  del 08.03.2013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</si>
</sst>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19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0</v>
      </c>
      <c r="B7" s="1"/>
      <c r="C7" s="1"/>
      <c r="G7" s="7"/>
      <c r="I7" s="9" t="s">
        <v>1</v>
      </c>
      <c r="N7" s="7"/>
    </row>
    <row r="8" spans="1:14" ht="14.25" customHeight="1">
      <c r="A8" s="10" t="s">
        <v>18</v>
      </c>
      <c r="B8" s="1"/>
      <c r="C8" s="1"/>
      <c r="G8" s="7"/>
      <c r="I8" s="11" t="s">
        <v>2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3</v>
      </c>
      <c r="G11" s="7"/>
      <c r="I11" s="12" t="s">
        <v>4</v>
      </c>
      <c r="N11" s="7"/>
    </row>
    <row r="12" spans="1:14" ht="14.25" customHeight="1">
      <c r="A12" s="10"/>
      <c r="B12" s="1"/>
      <c r="C12" s="1"/>
      <c r="G12" s="7"/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5</v>
      </c>
      <c r="B15" s="1"/>
      <c r="C15" s="1"/>
      <c r="F15" s="1"/>
      <c r="G15" s="7"/>
      <c r="I15" s="14" t="s">
        <v>6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7</v>
      </c>
      <c r="B17" s="1"/>
      <c r="C17" s="1"/>
      <c r="F17" s="15">
        <v>1769.62</v>
      </c>
      <c r="G17" s="7"/>
      <c r="I17" s="15">
        <f>SUM(F28)</f>
        <v>2143.82</v>
      </c>
      <c r="J17" s="1"/>
      <c r="K17" s="1" t="s">
        <v>8</v>
      </c>
      <c r="M17" s="15">
        <f>F28*4</f>
        <v>8575.28</v>
      </c>
      <c r="N17" s="7"/>
    </row>
    <row r="18" spans="1:14" ht="14.25" customHeight="1">
      <c r="A18" s="10" t="s">
        <v>9</v>
      </c>
      <c r="F18" s="15">
        <v>189.91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10</v>
      </c>
      <c r="B19" s="1"/>
      <c r="C19" s="1"/>
      <c r="F19" s="15">
        <v>71.53</v>
      </c>
      <c r="G19" s="7"/>
      <c r="I19" s="14" t="s">
        <v>11</v>
      </c>
      <c r="J19" s="14"/>
      <c r="K19" s="14"/>
      <c r="L19" s="14"/>
      <c r="M19" s="1"/>
      <c r="N19" s="7"/>
    </row>
    <row r="20" spans="1:14" ht="14.25" customHeight="1">
      <c r="A20" s="10" t="s">
        <v>12</v>
      </c>
      <c r="B20" s="1"/>
      <c r="C20" s="1"/>
      <c r="F20" s="15">
        <v>36.15</v>
      </c>
      <c r="G20" s="7"/>
      <c r="I20" s="1"/>
      <c r="J20" s="1"/>
      <c r="K20" s="1"/>
      <c r="L20" s="1"/>
      <c r="M20" s="1"/>
      <c r="N20" s="7"/>
    </row>
    <row r="21" spans="1:14" ht="14.25" customHeight="1">
      <c r="A21" s="10" t="s">
        <v>13</v>
      </c>
      <c r="F21" s="15">
        <v>61.38</v>
      </c>
      <c r="G21" s="7"/>
      <c r="I21" s="15">
        <f>F28</f>
        <v>2143.82</v>
      </c>
      <c r="J21" s="1"/>
      <c r="K21" s="1" t="s">
        <v>14</v>
      </c>
      <c r="L21" s="1"/>
      <c r="M21" s="15">
        <f>(F28-36.15)/12*4</f>
        <v>702.5566666666667</v>
      </c>
      <c r="N21" s="7"/>
    </row>
    <row r="22" spans="1:14" ht="14.25" customHeight="1">
      <c r="A22" s="10" t="s">
        <v>15</v>
      </c>
      <c r="F22" s="15">
        <v>15.23</v>
      </c>
      <c r="G22" s="7"/>
      <c r="N22" s="7"/>
    </row>
    <row r="23" spans="1:14" ht="14.25" customHeight="1">
      <c r="A23" s="10"/>
      <c r="F23" s="15"/>
      <c r="G23" s="7"/>
      <c r="N23" s="7"/>
    </row>
    <row r="24" spans="1:14" ht="14.25" customHeight="1" thickBot="1">
      <c r="A24" s="6"/>
      <c r="F24" s="15"/>
      <c r="G24" s="7"/>
      <c r="I24" s="14" t="s">
        <v>16</v>
      </c>
      <c r="J24" s="1"/>
      <c r="K24" s="1"/>
      <c r="L24" s="1"/>
      <c r="M24" s="16">
        <f>SUM(M17+M21)</f>
        <v>9277.836666666668</v>
      </c>
      <c r="N24" s="7"/>
    </row>
    <row r="25" spans="1:14" ht="14.25" customHeight="1" thickTop="1">
      <c r="A25" s="6"/>
      <c r="F25" s="15"/>
      <c r="G25" s="7"/>
      <c r="N25" s="7"/>
    </row>
    <row r="26" spans="1:14" ht="14.25" customHeight="1">
      <c r="A26" s="6"/>
      <c r="F26" s="17"/>
      <c r="G26" s="7"/>
      <c r="I26" s="18"/>
      <c r="J26" s="12"/>
      <c r="K26" s="12"/>
      <c r="L26" s="12"/>
      <c r="M26" s="12"/>
      <c r="N26" s="19"/>
    </row>
    <row r="27" spans="1:14" ht="14.25" customHeight="1">
      <c r="A27" s="6"/>
      <c r="F27" s="15"/>
      <c r="G27" s="7"/>
      <c r="I27" s="12"/>
      <c r="J27" s="12"/>
      <c r="K27" s="12"/>
      <c r="L27" s="12"/>
      <c r="M27" s="12"/>
      <c r="N27" s="19"/>
    </row>
    <row r="28" spans="1:14" ht="14.25" customHeight="1" thickBot="1">
      <c r="A28" s="10" t="s">
        <v>17</v>
      </c>
      <c r="F28" s="16">
        <f>SUM(F17:F27)</f>
        <v>2143.82</v>
      </c>
      <c r="G28" s="7"/>
      <c r="I28" s="20"/>
      <c r="J28" s="12"/>
      <c r="K28" s="12"/>
      <c r="L28" s="12"/>
      <c r="M28" s="15"/>
      <c r="N28" s="19"/>
    </row>
    <row r="29" spans="1:14" ht="14.25" customHeight="1" thickTop="1">
      <c r="A29" s="6"/>
      <c r="F29" s="21"/>
      <c r="G29" s="7"/>
      <c r="I29" s="12"/>
      <c r="J29" s="12"/>
      <c r="K29" s="12"/>
      <c r="L29" s="12"/>
      <c r="M29" s="12"/>
      <c r="N29" s="19"/>
    </row>
    <row r="30" spans="1:14" ht="15.75" thickBot="1">
      <c r="A30" s="22"/>
      <c r="B30" s="23"/>
      <c r="C30" s="23"/>
      <c r="D30" s="23"/>
      <c r="E30" s="23"/>
      <c r="F30" s="23"/>
      <c r="G30" s="24"/>
      <c r="H30" s="23"/>
      <c r="I30" s="25"/>
      <c r="J30" s="25"/>
      <c r="K30" s="25"/>
      <c r="L30" s="25"/>
      <c r="M30" s="25"/>
      <c r="N30" s="26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zonis</cp:lastModifiedBy>
  <cp:lastPrinted>2013-03-04T15:22:32Z</cp:lastPrinted>
  <dcterms:created xsi:type="dcterms:W3CDTF">2013-03-04T15:22:22Z</dcterms:created>
  <dcterms:modified xsi:type="dcterms:W3CDTF">2013-03-08T08:28:01Z</dcterms:modified>
  <cp:category/>
  <cp:version/>
  <cp:contentType/>
  <cp:contentStatus/>
</cp:coreProperties>
</file>